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sites\5stars\"/>
    </mc:Choice>
  </mc:AlternateContent>
  <xr:revisionPtr revIDLastSave="0" documentId="13_ncr:1_{D11CAE5F-1625-477E-AB91-433C5222BC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чёт" sheetId="1" r:id="rId1"/>
  </sheets>
  <definedNames>
    <definedName name="_xlnm.Print_Area" localSheetId="0">Счёт!$A$1:$I$34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21" i="1" s="1"/>
  <c r="I17" i="1"/>
  <c r="J1" i="1"/>
  <c r="I9" i="1" s="1"/>
  <c r="C9" i="1" l="1"/>
</calcChain>
</file>

<file path=xl/sharedStrings.xml><?xml version="1.0" encoding="utf-8"?>
<sst xmlns="http://schemas.openxmlformats.org/spreadsheetml/2006/main" count="45" uniqueCount="40">
  <si>
    <t>ПАО Сбербанк</t>
  </si>
  <si>
    <t>БИК</t>
  </si>
  <si>
    <t>044525225</t>
  </si>
  <si>
    <t>Банк получателя</t>
  </si>
  <si>
    <t>Счёт №</t>
  </si>
  <si>
    <t>30101 810 4 0000 0000225</t>
  </si>
  <si>
    <t>ИНН 482106026822</t>
  </si>
  <si>
    <t>ИНДИВИДУАЛЬНЫЙ ПРЕДПРИНИМАТЕЛЬ
БАЛАБАШКИНА ЕЛЕНА ВИТАЛЬЕВНА</t>
  </si>
  <si>
    <t>40802 810 4 3817 0004777</t>
  </si>
  <si>
    <t>Получатель</t>
  </si>
  <si>
    <t>Счёт на оплату</t>
  </si>
  <si>
    <t>от</t>
  </si>
  <si>
    <t>Поставщик:</t>
  </si>
  <si>
    <t xml:space="preserve">  ИНДИВИДУАЛЬНЫЙ ПРЕДПРИНИМАТЕЛЬ БАЛАБАШКИНА ЕЛЕНА ВИТАЛЬЕВНА, ИНН 482106026822</t>
  </si>
  <si>
    <t>Основание:</t>
  </si>
  <si>
    <t>№</t>
  </si>
  <si>
    <t>Товары (работы, услуги)</t>
  </si>
  <si>
    <t>Кол-во</t>
  </si>
  <si>
    <t>Ед. изм.</t>
  </si>
  <si>
    <t>НДС</t>
  </si>
  <si>
    <t>Цена за ед.</t>
  </si>
  <si>
    <t>Сумма</t>
  </si>
  <si>
    <t>шт.</t>
  </si>
  <si>
    <t>Без НДС</t>
  </si>
  <si>
    <t>Итого:</t>
  </si>
  <si>
    <t>Итого к оплате:</t>
  </si>
  <si>
    <t>Руководитель организации
или иное уполномоченное лицо</t>
  </si>
  <si>
    <t/>
  </si>
  <si>
    <t>Подпись</t>
  </si>
  <si>
    <t>ФИО</t>
  </si>
  <si>
    <t>Главный бухгалтер
или иное уполномоченное лицо</t>
  </si>
  <si>
    <t>М. П.</t>
  </si>
  <si>
    <t>Покупатель:</t>
  </si>
  <si>
    <t>ВСТАВЬТЕ ВАШЕ НАИМЕНОВАНИЕ И ИНН</t>
  </si>
  <si>
    <t>Балабашкина Е.В.</t>
  </si>
  <si>
    <t>/6</t>
  </si>
  <si>
    <t>Разработка и внедрение автоматизированной системы ответов на ВБ на 6 месяцев</t>
  </si>
  <si>
    <t xml:space="preserve">  абонентская плата за поддержку автоматизированной системы ответов на ВБ на 6 месяцев</t>
  </si>
  <si>
    <t>Двенадцать тысяч девятьсот девяносто руб. 00 коп.</t>
  </si>
  <si>
    <t>Всего наименований 1 на 12 990,00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</si>
</sst>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8" x14ac:knownFonts="1">
    <font>
      <sz val="11"/>
      <color theme="1"/>
      <name val="Calibri"/>
      <family val="2"/>
      <scheme val="minor"/>
    </font>
    <font>
      <sz val="11"/>
      <name val="Arial"/>
    </font>
    <font>
      <sz val="11"/>
      <color theme="1"/>
      <name val="Calibri"/>
      <family val="2"/>
      <scheme val="minor"/>
    </font>
    <font>
      <b/>
      <sz val="18"/>
      <name val="Arial"/>
    </font>
    <font>
      <b/>
      <sz val="11"/>
      <name val="Arial"/>
    </font>
    <font>
      <sz val="10"/>
      <name val="Arial"/>
    </font>
    <font>
      <b/>
      <sz val="12"/>
      <name val="Arial"/>
    </font>
    <font>
      <sz val="1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DEDED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0" xfId="1" applyFont="1" applyAlignment="1">
      <alignment vertical="center"/>
    </xf>
    <xf numFmtId="164" fontId="0" fillId="0" borderId="0" xfId="1" applyNumberFormat="1" applyFont="1" applyAlignment="1">
      <alignment vertical="center"/>
    </xf>
    <xf numFmtId="0" fontId="2" fillId="0" borderId="1" xfId="1" applyBorder="1" applyAlignment="1">
      <alignment vertical="center" wrapText="1"/>
    </xf>
    <xf numFmtId="0" fontId="1" fillId="0" borderId="0" xfId="1" applyFont="1" applyAlignment="1">
      <alignment vertical="top"/>
    </xf>
    <xf numFmtId="0" fontId="4" fillId="2" borderId="3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4" fontId="6" fillId="0" borderId="0" xfId="1" applyNumberFormat="1" applyFont="1" applyAlignment="1">
      <alignment horizontal="right" vertical="center"/>
    </xf>
    <xf numFmtId="0" fontId="0" fillId="0" borderId="4" xfId="1" applyFont="1" applyBorder="1" applyAlignment="1">
      <alignment vertic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" fillId="0" borderId="2" xfId="1" applyFont="1" applyBorder="1" applyAlignment="1">
      <alignment horizontal="right" vertical="center"/>
    </xf>
    <xf numFmtId="164" fontId="3" fillId="0" borderId="2" xfId="1" applyNumberFormat="1" applyFont="1" applyBorder="1" applyAlignment="1">
      <alignment horizontal="left" vertical="center"/>
    </xf>
    <xf numFmtId="0" fontId="0" fillId="0" borderId="15" xfId="1" applyFont="1" applyBorder="1"/>
    <xf numFmtId="0" fontId="3" fillId="0" borderId="14" xfId="1" applyFont="1" applyBorder="1" applyAlignment="1">
      <alignment horizontal="left" vertical="center"/>
    </xf>
    <xf numFmtId="0" fontId="7" fillId="0" borderId="15" xfId="1" applyFont="1" applyBorder="1"/>
    <xf numFmtId="0" fontId="7" fillId="0" borderId="15" xfId="1" applyFont="1" applyBorder="1" applyAlignment="1">
      <alignment horizontal="right"/>
    </xf>
    <xf numFmtId="0" fontId="0" fillId="0" borderId="16" xfId="1" applyFont="1" applyBorder="1" applyAlignment="1">
      <alignment vertical="center"/>
    </xf>
    <xf numFmtId="0" fontId="0" fillId="0" borderId="8" xfId="1" applyFont="1" applyBorder="1"/>
    <xf numFmtId="0" fontId="1" fillId="0" borderId="1" xfId="1" applyFont="1" applyBorder="1" applyAlignment="1">
      <alignment vertical="center" wrapText="1"/>
    </xf>
    <xf numFmtId="0" fontId="0" fillId="0" borderId="10" xfId="1" applyFont="1" applyBorder="1"/>
    <xf numFmtId="0" fontId="0" fillId="0" borderId="11" xfId="1" applyFont="1" applyBorder="1"/>
    <xf numFmtId="0" fontId="5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0" fillId="0" borderId="0" xfId="0"/>
    <xf numFmtId="0" fontId="0" fillId="0" borderId="6" xfId="1" applyFont="1" applyBorder="1"/>
    <xf numFmtId="0" fontId="0" fillId="0" borderId="7" xfId="1" applyFont="1" applyBorder="1"/>
    <xf numFmtId="0" fontId="0" fillId="0" borderId="9" xfId="1" applyFont="1" applyBorder="1"/>
    <xf numFmtId="0" fontId="1" fillId="3" borderId="0" xfId="1" applyFont="1" applyFill="1" applyAlignment="1">
      <alignment horizontal="left" vertical="top" wrapText="1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vertical="top" wrapText="1"/>
    </xf>
    <xf numFmtId="0" fontId="0" fillId="0" borderId="5" xfId="1" applyFont="1" applyBorder="1"/>
    <xf numFmtId="0" fontId="4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4" fillId="2" borderId="3" xfId="1" applyFont="1" applyFill="1" applyBorder="1" applyAlignment="1">
      <alignment horizontal="center" vertical="center" wrapText="1"/>
    </xf>
    <xf numFmtId="0" fontId="0" fillId="0" borderId="12" xfId="1" applyFont="1" applyBorder="1"/>
    <xf numFmtId="0" fontId="0" fillId="0" borderId="13" xfId="1" applyFont="1" applyBorder="1"/>
  </cellXfs>
  <cellStyles count="2">
    <cellStyle name="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showGridLines="0" tabSelected="1" workbookViewId="0">
      <selection activeCell="M22" sqref="M22"/>
    </sheetView>
  </sheetViews>
  <sheetFormatPr defaultRowHeight="15" x14ac:dyDescent="0.25"/>
  <cols>
    <col min="1" max="1" width="12" customWidth="1"/>
    <col min="2" max="4" width="15" customWidth="1"/>
    <col min="5" max="6" width="10" customWidth="1"/>
    <col min="7" max="7" width="11" customWidth="1"/>
    <col min="8" max="9" width="13" customWidth="1"/>
    <col min="10" max="10" width="12" hidden="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2">
        <f ca="1">TODAY()</f>
        <v>46099</v>
      </c>
    </row>
    <row r="2" spans="1:10" ht="24" customHeight="1" x14ac:dyDescent="0.25">
      <c r="A2" s="21" t="s">
        <v>0</v>
      </c>
      <c r="B2" s="23"/>
      <c r="C2" s="23"/>
      <c r="D2" s="23"/>
      <c r="E2" s="22"/>
      <c r="F2" s="21" t="s">
        <v>1</v>
      </c>
      <c r="G2" s="22"/>
      <c r="H2" s="21" t="s">
        <v>2</v>
      </c>
      <c r="I2" s="22"/>
      <c r="J2" s="1"/>
    </row>
    <row r="3" spans="1:10" ht="24" customHeight="1" x14ac:dyDescent="0.25">
      <c r="A3" s="21" t="s">
        <v>3</v>
      </c>
      <c r="B3" s="23"/>
      <c r="C3" s="23"/>
      <c r="D3" s="23"/>
      <c r="E3" s="22"/>
      <c r="F3" s="21" t="s">
        <v>4</v>
      </c>
      <c r="G3" s="22"/>
      <c r="H3" s="21" t="s">
        <v>5</v>
      </c>
      <c r="I3" s="22"/>
      <c r="J3" s="1"/>
    </row>
    <row r="4" spans="1:10" ht="24" customHeight="1" x14ac:dyDescent="0.25">
      <c r="A4" s="21" t="s">
        <v>6</v>
      </c>
      <c r="B4" s="23"/>
      <c r="C4" s="23"/>
      <c r="D4" s="23"/>
      <c r="E4" s="22"/>
      <c r="F4" s="3"/>
      <c r="G4" s="3"/>
      <c r="H4" s="3"/>
      <c r="I4" s="3"/>
      <c r="J4" s="1"/>
    </row>
    <row r="5" spans="1:10" ht="24" customHeight="1" x14ac:dyDescent="0.25">
      <c r="A5" s="21" t="s">
        <v>7</v>
      </c>
      <c r="B5" s="33"/>
      <c r="C5" s="33"/>
      <c r="D5" s="33"/>
      <c r="E5" s="27"/>
      <c r="F5" s="21" t="s">
        <v>4</v>
      </c>
      <c r="G5" s="27"/>
      <c r="H5" s="21" t="s">
        <v>8</v>
      </c>
      <c r="I5" s="27"/>
      <c r="J5" s="1"/>
    </row>
    <row r="6" spans="1:10" ht="24" customHeight="1" x14ac:dyDescent="0.25">
      <c r="A6" s="28"/>
      <c r="B6" s="20"/>
      <c r="C6" s="20"/>
      <c r="D6" s="20"/>
      <c r="E6" s="29"/>
      <c r="F6" s="28"/>
      <c r="G6" s="29"/>
      <c r="H6" s="28"/>
      <c r="I6" s="29"/>
      <c r="J6" s="1"/>
    </row>
    <row r="7" spans="1:10" ht="24" customHeight="1" x14ac:dyDescent="0.25">
      <c r="A7" s="21" t="s">
        <v>9</v>
      </c>
      <c r="B7" s="23"/>
      <c r="C7" s="23"/>
      <c r="D7" s="23"/>
      <c r="E7" s="22"/>
      <c r="F7" s="3"/>
      <c r="G7" s="3"/>
      <c r="H7" s="3"/>
      <c r="I7" s="3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27.95" customHeight="1" x14ac:dyDescent="0.35">
      <c r="A9" s="16" t="s">
        <v>10</v>
      </c>
      <c r="B9" s="15"/>
      <c r="C9" s="18" t="str">
        <f ca="1">RIGHT("0"&amp;DAY($J$1),2)&amp;""&amp;RIGHT("0"&amp;MONTH($J$1),2)</f>
        <v>1803</v>
      </c>
      <c r="D9" s="17" t="s">
        <v>35</v>
      </c>
      <c r="E9" s="15"/>
      <c r="F9" s="15"/>
      <c r="G9" s="15"/>
      <c r="H9" s="13" t="s">
        <v>11</v>
      </c>
      <c r="I9" s="14" t="str">
        <f ca="1">RIGHT("0"&amp;DAY($J$1),2)&amp;"."&amp;RIGHT("0"&amp;MONTH($J$1),2)&amp;"."&amp;YEAR($J$1)</f>
        <v>18.03.2026</v>
      </c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36" customHeight="1" x14ac:dyDescent="0.25">
      <c r="A11" s="4" t="s">
        <v>12</v>
      </c>
      <c r="B11" s="32" t="s">
        <v>13</v>
      </c>
      <c r="C11" s="26"/>
      <c r="D11" s="26"/>
      <c r="E11" s="26"/>
      <c r="F11" s="26"/>
      <c r="G11" s="26"/>
      <c r="H11" s="26"/>
      <c r="I11" s="26"/>
      <c r="J11" s="1"/>
    </row>
    <row r="12" spans="1:10" ht="36" customHeight="1" x14ac:dyDescent="0.25">
      <c r="A12" s="4" t="s">
        <v>32</v>
      </c>
      <c r="B12" s="30" t="s">
        <v>33</v>
      </c>
      <c r="C12" s="30"/>
      <c r="D12" s="30"/>
      <c r="E12" s="30"/>
      <c r="F12" s="30"/>
      <c r="G12" s="30"/>
      <c r="H12" s="30"/>
      <c r="I12" s="30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39.950000000000003" customHeight="1" x14ac:dyDescent="0.25">
      <c r="A14" s="4" t="s">
        <v>14</v>
      </c>
      <c r="B14" s="32" t="s">
        <v>37</v>
      </c>
      <c r="C14" s="26"/>
      <c r="D14" s="26"/>
      <c r="E14" s="26"/>
      <c r="F14" s="26"/>
      <c r="G14" s="26"/>
      <c r="H14" s="26"/>
      <c r="I14" s="26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24" customHeight="1" x14ac:dyDescent="0.25">
      <c r="A16" s="5" t="s">
        <v>15</v>
      </c>
      <c r="B16" s="36" t="s">
        <v>16</v>
      </c>
      <c r="C16" s="37"/>
      <c r="D16" s="38"/>
      <c r="E16" s="5" t="s">
        <v>17</v>
      </c>
      <c r="F16" s="5" t="s">
        <v>18</v>
      </c>
      <c r="G16" s="5" t="s">
        <v>19</v>
      </c>
      <c r="H16" s="5" t="s">
        <v>20</v>
      </c>
      <c r="I16" s="5" t="s">
        <v>21</v>
      </c>
      <c r="J16" s="1"/>
    </row>
    <row r="17" spans="1:10" ht="39.950000000000003" customHeight="1" x14ac:dyDescent="0.25">
      <c r="A17" s="6">
        <v>1</v>
      </c>
      <c r="B17" s="24" t="s">
        <v>36</v>
      </c>
      <c r="C17" s="23"/>
      <c r="D17" s="22"/>
      <c r="E17" s="7">
        <v>1</v>
      </c>
      <c r="F17" s="6" t="s">
        <v>22</v>
      </c>
      <c r="G17" s="6" t="s">
        <v>23</v>
      </c>
      <c r="H17" s="8">
        <v>12990</v>
      </c>
      <c r="I17" s="8">
        <f>E17*H17</f>
        <v>12990</v>
      </c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4" customHeight="1" x14ac:dyDescent="0.25">
      <c r="A19" s="1"/>
      <c r="B19" s="1"/>
      <c r="C19" s="1"/>
      <c r="D19" s="1"/>
      <c r="E19" s="1"/>
      <c r="F19" s="1"/>
      <c r="G19" s="25" t="s">
        <v>24</v>
      </c>
      <c r="H19" s="26"/>
      <c r="I19" s="9">
        <f>SUM(I17:I17)</f>
        <v>12990</v>
      </c>
      <c r="J19" s="1"/>
    </row>
    <row r="20" spans="1:10" ht="24" customHeight="1" x14ac:dyDescent="0.25">
      <c r="A20" s="1"/>
      <c r="B20" s="1"/>
      <c r="C20" s="1"/>
      <c r="D20" s="1"/>
      <c r="E20" s="1"/>
      <c r="F20" s="1"/>
      <c r="G20" s="25" t="s">
        <v>23</v>
      </c>
      <c r="H20" s="26"/>
      <c r="I20" s="1"/>
      <c r="J20" s="1"/>
    </row>
    <row r="21" spans="1:10" ht="24" customHeight="1" x14ac:dyDescent="0.25">
      <c r="A21" s="1"/>
      <c r="B21" s="1"/>
      <c r="C21" s="1"/>
      <c r="D21" s="1"/>
      <c r="E21" s="1"/>
      <c r="F21" s="1"/>
      <c r="G21" s="25" t="s">
        <v>25</v>
      </c>
      <c r="H21" s="26"/>
      <c r="I21" s="9">
        <f>I19</f>
        <v>12990</v>
      </c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1.95" customHeight="1" x14ac:dyDescent="0.25">
      <c r="A23" s="35" t="s">
        <v>39</v>
      </c>
      <c r="B23" s="26"/>
      <c r="C23" s="26"/>
      <c r="D23" s="26"/>
      <c r="E23" s="26"/>
      <c r="F23" s="26"/>
      <c r="G23" s="1"/>
      <c r="H23" s="1"/>
      <c r="I23" s="1"/>
      <c r="J23" s="1"/>
    </row>
    <row r="24" spans="1:10" ht="24" customHeight="1" x14ac:dyDescent="0.25">
      <c r="A24" s="34" t="s">
        <v>38</v>
      </c>
      <c r="B24" s="26"/>
      <c r="C24" s="26"/>
      <c r="D24" s="26"/>
      <c r="E24" s="26"/>
      <c r="F24" s="26"/>
      <c r="G24" s="1"/>
      <c r="H24" s="1"/>
      <c r="I24" s="1"/>
      <c r="J24" s="1"/>
    </row>
    <row r="25" spans="1:10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30" customHeight="1" x14ac:dyDescent="0.25">
      <c r="A27" s="31" t="s">
        <v>26</v>
      </c>
      <c r="B27" s="26"/>
      <c r="C27" s="26"/>
      <c r="D27" s="19" t="s">
        <v>27</v>
      </c>
      <c r="E27" s="20"/>
      <c r="F27" s="20"/>
      <c r="G27" s="19" t="s">
        <v>34</v>
      </c>
      <c r="H27" s="20"/>
      <c r="I27" s="20"/>
      <c r="J27" s="1"/>
    </row>
    <row r="28" spans="1:10" ht="21.95" customHeight="1" x14ac:dyDescent="0.25">
      <c r="A28" s="1"/>
      <c r="B28" s="1"/>
      <c r="C28" s="1"/>
      <c r="D28" s="11" t="s">
        <v>28</v>
      </c>
      <c r="E28" s="1"/>
      <c r="F28" s="1"/>
      <c r="G28" s="11" t="s">
        <v>29</v>
      </c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30" customHeight="1" x14ac:dyDescent="0.25">
      <c r="A30" s="31" t="s">
        <v>30</v>
      </c>
      <c r="B30" s="26"/>
      <c r="C30" s="26"/>
      <c r="D30" s="19"/>
      <c r="E30" s="20"/>
      <c r="F30" s="20"/>
      <c r="G30" s="19" t="s">
        <v>34</v>
      </c>
      <c r="H30" s="20"/>
      <c r="I30" s="20"/>
      <c r="J30" s="1"/>
    </row>
    <row r="31" spans="1:10" ht="21.95" customHeight="1" x14ac:dyDescent="0.25">
      <c r="A31" s="1"/>
      <c r="B31" s="1"/>
      <c r="C31" s="1"/>
      <c r="D31" s="11" t="s">
        <v>28</v>
      </c>
      <c r="E31" s="1"/>
      <c r="F31" s="1"/>
      <c r="G31" s="11" t="s">
        <v>29</v>
      </c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1"/>
      <c r="G32" s="12" t="s">
        <v>31</v>
      </c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9"/>
      <c r="H33" s="20"/>
      <c r="I33" s="20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</sheetData>
  <mergeCells count="28">
    <mergeCell ref="A5:E6"/>
    <mergeCell ref="A27:C27"/>
    <mergeCell ref="F3:G3"/>
    <mergeCell ref="B11:I11"/>
    <mergeCell ref="A7:E7"/>
    <mergeCell ref="A24:F24"/>
    <mergeCell ref="G20:H20"/>
    <mergeCell ref="A23:F23"/>
    <mergeCell ref="G27:I27"/>
    <mergeCell ref="H5:I6"/>
    <mergeCell ref="B16:D16"/>
    <mergeCell ref="G19:H19"/>
    <mergeCell ref="G33:I33"/>
    <mergeCell ref="H2:I2"/>
    <mergeCell ref="D30:F30"/>
    <mergeCell ref="A2:E2"/>
    <mergeCell ref="D27:F27"/>
    <mergeCell ref="B17:D17"/>
    <mergeCell ref="H3:I3"/>
    <mergeCell ref="G21:H21"/>
    <mergeCell ref="A4:E4"/>
    <mergeCell ref="F5:G6"/>
    <mergeCell ref="B12:I12"/>
    <mergeCell ref="G30:I30"/>
    <mergeCell ref="A30:C30"/>
    <mergeCell ref="A3:E3"/>
    <mergeCell ref="B14:I14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Счёт</vt:lpstr>
      <vt:lpstr>Счёт!Область_печати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Алексей Шишко</cp:lastModifiedBy>
  <dcterms:created xsi:type="dcterms:W3CDTF">2026-03-18T20:07:34Z</dcterms:created>
  <dcterms:modified xsi:type="dcterms:W3CDTF">2026-03-18T20:16:42Z</dcterms:modified>
</cp:coreProperties>
</file>